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b5f14635a3ccf0c/!working/02授業2015/21社会統計学/"/>
    </mc:Choice>
  </mc:AlternateContent>
  <bookViews>
    <workbookView xWindow="360" yWindow="465" windowWidth="17115" windowHeight="9345" firstSheet="1" activeTab="2"/>
  </bookViews>
  <sheets>
    <sheet name="01数式とコピー（成績表）" sheetId="3" r:id="rId1"/>
    <sheet name="02数式とコピー（家計簿）" sheetId="1" r:id="rId2"/>
    <sheet name="03数式とコピー（参照の固定）" sheetId="9" r:id="rId3"/>
    <sheet name="01解答例" sheetId="17" r:id="rId4"/>
    <sheet name="02解答例" sheetId="18" r:id="rId5"/>
    <sheet name="03解答例" sheetId="13" r:id="rId6"/>
  </sheets>
  <calcPr calcId="152511"/>
</workbook>
</file>

<file path=xl/calcChain.xml><?xml version="1.0" encoding="utf-8"?>
<calcChain xmlns="http://schemas.openxmlformats.org/spreadsheetml/2006/main">
  <c r="B14" i="13" l="1"/>
  <c r="C10" i="13"/>
  <c r="C11" i="13"/>
  <c r="C12" i="13"/>
  <c r="C13" i="13"/>
  <c r="C14" i="13"/>
  <c r="C9" i="13"/>
  <c r="D17" i="18"/>
  <c r="C17" i="18"/>
  <c r="E6" i="18"/>
  <c r="E7" i="18" s="1"/>
  <c r="E8" i="18" s="1"/>
  <c r="E9" i="18" s="1"/>
  <c r="E10" i="18" s="1"/>
  <c r="E11" i="18" s="1"/>
  <c r="E12" i="18" s="1"/>
  <c r="E13" i="18" s="1"/>
  <c r="E14" i="18" s="1"/>
  <c r="E15" i="18" s="1"/>
  <c r="E16" i="18" s="1"/>
  <c r="C26" i="17"/>
  <c r="C27" i="17" s="1"/>
  <c r="D26" i="17"/>
  <c r="D27" i="17" s="1"/>
  <c r="B26" i="17"/>
  <c r="B27" i="17" s="1"/>
  <c r="E27" i="17" s="1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6" i="17"/>
  <c r="E26" i="17" l="1"/>
</calcChain>
</file>

<file path=xl/sharedStrings.xml><?xml version="1.0" encoding="utf-8"?>
<sst xmlns="http://schemas.openxmlformats.org/spreadsheetml/2006/main" count="86" uniqueCount="43">
  <si>
    <t>日付</t>
    <rPh sb="0" eb="2">
      <t>ヒヅケ</t>
    </rPh>
    <phoneticPr fontId="1"/>
  </si>
  <si>
    <t>内容</t>
    <rPh sb="0" eb="2">
      <t>ナイヨウ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</si>
  <si>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</si>
  <si>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</si>
  <si>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残高</t>
    <rPh sb="0" eb="2">
      <t>ザンダカ</t>
    </rPh>
    <phoneticPr fontId="1"/>
  </si>
  <si>
    <t>前月からの繰り越し</t>
    <rPh sb="0" eb="2">
      <t>ゼンゲツ</t>
    </rPh>
    <rPh sb="5" eb="6">
      <t>ク</t>
    </rPh>
    <rPh sb="7" eb="8">
      <t>コ</t>
    </rPh>
    <phoneticPr fontId="1"/>
  </si>
  <si>
    <t>今月分仕送り</t>
    <rPh sb="0" eb="3">
      <t>コンゲツブン</t>
    </rPh>
    <rPh sb="3" eb="5">
      <t>シオク</t>
    </rPh>
    <phoneticPr fontId="1"/>
  </si>
  <si>
    <t>食料品</t>
    <rPh sb="0" eb="3">
      <t>ショクリョウヒン</t>
    </rPh>
    <phoneticPr fontId="1"/>
  </si>
  <si>
    <t>雑誌</t>
    <rPh sb="0" eb="2">
      <t>ザッシ</t>
    </rPh>
    <phoneticPr fontId="1"/>
  </si>
  <si>
    <t>アルバイト代</t>
    <rPh sb="5" eb="6">
      <t>ダイ</t>
    </rPh>
    <phoneticPr fontId="1"/>
  </si>
  <si>
    <t>電話料金</t>
    <rPh sb="0" eb="2">
      <t>デンワ</t>
    </rPh>
    <rPh sb="2" eb="4">
      <t>リョウキン</t>
    </rPh>
    <phoneticPr fontId="1"/>
  </si>
  <si>
    <t>外食</t>
    <rPh sb="0" eb="2">
      <t>ガイショク</t>
    </rPh>
    <phoneticPr fontId="1"/>
  </si>
  <si>
    <t>家賃</t>
    <rPh sb="0" eb="2">
      <t>ヤチン</t>
    </rPh>
    <phoneticPr fontId="1"/>
  </si>
  <si>
    <t>合計</t>
    <rPh sb="0" eb="2">
      <t>ゴウケイ</t>
    </rPh>
    <phoneticPr fontId="1"/>
  </si>
  <si>
    <t>生活用品</t>
    <rPh sb="0" eb="2">
      <t>セイカツ</t>
    </rPh>
    <rPh sb="2" eb="4">
      <t>ヨウヒン</t>
    </rPh>
    <phoneticPr fontId="1"/>
  </si>
  <si>
    <t>(2) E6に残高を計算する数式を入力せよ。その際，E7～E16にコピーして正しい結果が出るようにせよ。</t>
    <rPh sb="7" eb="9">
      <t>ザンダカ</t>
    </rPh>
    <rPh sb="10" eb="12">
      <t>ケイサン</t>
    </rPh>
    <rPh sb="14" eb="16">
      <t>スウシキ</t>
    </rPh>
    <rPh sb="17" eb="19">
      <t>ニュウリョク</t>
    </rPh>
    <rPh sb="24" eb="25">
      <t>サイ</t>
    </rPh>
    <rPh sb="38" eb="39">
      <t>タダ</t>
    </rPh>
    <rPh sb="41" eb="43">
      <t>ケッカ</t>
    </rPh>
    <rPh sb="44" eb="45">
      <t>デ</t>
    </rPh>
    <phoneticPr fontId="1"/>
  </si>
  <si>
    <t>(1) C17とC18にこの月の収入と支出の合計を計算する数式を入力せよ。</t>
    <rPh sb="14" eb="15">
      <t>ツキ</t>
    </rPh>
    <rPh sb="16" eb="18">
      <t>シュウニュウ</t>
    </rPh>
    <rPh sb="19" eb="21">
      <t>シシュツ</t>
    </rPh>
    <rPh sb="22" eb="24">
      <t>ゴウケイ</t>
    </rPh>
    <rPh sb="25" eb="27">
      <t>ケイサン</t>
    </rPh>
    <rPh sb="29" eb="31">
      <t>スウシキ</t>
    </rPh>
    <rPh sb="32" eb="34">
      <t>ニュウリョク</t>
    </rPh>
    <phoneticPr fontId="1"/>
  </si>
  <si>
    <t>小テスト1</t>
    <rPh sb="0" eb="1">
      <t>ショウ</t>
    </rPh>
    <phoneticPr fontId="2"/>
  </si>
  <si>
    <t>小テスト2</t>
    <rPh sb="0" eb="1">
      <t>ショウ</t>
    </rPh>
    <phoneticPr fontId="2"/>
  </si>
  <si>
    <t>後期試験</t>
    <rPh sb="0" eb="2">
      <t>コウキ</t>
    </rPh>
    <rPh sb="2" eb="4">
      <t>シケン</t>
    </rPh>
    <phoneticPr fontId="2"/>
  </si>
  <si>
    <t>平均</t>
    <rPh sb="0" eb="2">
      <t>ヘイキン</t>
    </rPh>
    <phoneticPr fontId="1"/>
  </si>
  <si>
    <t>(1) E6に適切な数式を入れよ。それをE7～E25にコピーし，正しい結果となるか確認せよ。</t>
    <rPh sb="7" eb="9">
      <t>テキセツ</t>
    </rPh>
    <rPh sb="10" eb="12">
      <t>スウシキ</t>
    </rPh>
    <rPh sb="13" eb="14">
      <t>イ</t>
    </rPh>
    <rPh sb="32" eb="33">
      <t>タダ</t>
    </rPh>
    <rPh sb="35" eb="37">
      <t>ケッカ</t>
    </rPh>
    <rPh sb="41" eb="43">
      <t>カクニン</t>
    </rPh>
    <phoneticPr fontId="1"/>
  </si>
  <si>
    <t>(2) B26，B27に適切な数式を入れよ。それを右の欄にコピーし，正しい結果となるか確認せよ。</t>
    <rPh sb="12" eb="14">
      <t>テキセツ</t>
    </rPh>
    <rPh sb="15" eb="17">
      <t>スウシキ</t>
    </rPh>
    <rPh sb="18" eb="19">
      <t>イ</t>
    </rPh>
    <rPh sb="25" eb="26">
      <t>ミギ</t>
    </rPh>
    <rPh sb="27" eb="28">
      <t>ラン</t>
    </rPh>
    <rPh sb="34" eb="35">
      <t>タダ</t>
    </rPh>
    <rPh sb="37" eb="39">
      <t>ケッカ</t>
    </rPh>
    <rPh sb="43" eb="45">
      <t>カクニン</t>
    </rPh>
    <phoneticPr fontId="1"/>
  </si>
  <si>
    <t>度数</t>
    <rPh sb="0" eb="2">
      <t>ドスウ</t>
    </rPh>
    <phoneticPr fontId="2"/>
  </si>
  <si>
    <t>相対度数</t>
    <rPh sb="0" eb="2">
      <t>ソウタイ</t>
    </rPh>
    <rPh sb="2" eb="4">
      <t>ドスウ</t>
    </rPh>
    <phoneticPr fontId="2"/>
  </si>
  <si>
    <t>そう思う</t>
    <rPh sb="2" eb="3">
      <t>オモ</t>
    </rPh>
    <phoneticPr fontId="2"/>
  </si>
  <si>
    <t>ややそう思う</t>
    <rPh sb="4" eb="5">
      <t>オモ</t>
    </rPh>
    <phoneticPr fontId="2"/>
  </si>
  <si>
    <t>あまりそう思わない</t>
    <rPh sb="5" eb="6">
      <t>オモ</t>
    </rPh>
    <phoneticPr fontId="2"/>
  </si>
  <si>
    <t>そう思わない</t>
    <rPh sb="2" eb="3">
      <t>オモ</t>
    </rPh>
    <phoneticPr fontId="2"/>
  </si>
  <si>
    <t>合計</t>
    <rPh sb="0" eb="2">
      <t>ゴウケイ</t>
    </rPh>
    <phoneticPr fontId="2"/>
  </si>
  <si>
    <t>(1) 度数の合計を計算せよ</t>
    <rPh sb="4" eb="6">
      <t>ドスウ</t>
    </rPh>
    <rPh sb="7" eb="9">
      <t>ゴウケイ</t>
    </rPh>
    <rPh sb="10" eb="12">
      <t>ケイサン</t>
    </rPh>
    <phoneticPr fontId="1"/>
  </si>
  <si>
    <t>(2) C9欄に相対度数を求める数式を入れよ（B8÷B13）</t>
    <rPh sb="6" eb="7">
      <t>ラン</t>
    </rPh>
    <rPh sb="8" eb="10">
      <t>ソウタイ</t>
    </rPh>
    <rPh sb="10" eb="12">
      <t>ドスウ</t>
    </rPh>
    <rPh sb="13" eb="14">
      <t>モト</t>
    </rPh>
    <rPh sb="16" eb="18">
      <t>スウシキ</t>
    </rPh>
    <rPh sb="19" eb="20">
      <t>イ</t>
    </rPh>
    <phoneticPr fontId="1"/>
  </si>
  <si>
    <t>(3) C10～C14にコピーして適切な計算結果となるようにせよ（参照に注意）</t>
    <rPh sb="17" eb="19">
      <t>テキセツ</t>
    </rPh>
    <rPh sb="20" eb="22">
      <t>ケイサン</t>
    </rPh>
    <rPh sb="22" eb="24">
      <t>ケッカ</t>
    </rPh>
    <rPh sb="33" eb="35">
      <t>サンショウ</t>
    </rPh>
    <rPh sb="36" eb="38">
      <t>チュウイ</t>
    </rPh>
    <phoneticPr fontId="1"/>
  </si>
  <si>
    <t>「予習･復習など授業時間以外に学習をした。」</t>
    <phoneticPr fontId="2"/>
  </si>
  <si>
    <t>2011年度後期「環境論」授業評価結果より</t>
    <rPh sb="4" eb="6">
      <t>ネンド</t>
    </rPh>
    <rPh sb="6" eb="8">
      <t>コウキ</t>
    </rPh>
    <rPh sb="9" eb="12">
      <t>カンキョウロン</t>
    </rPh>
    <rPh sb="13" eb="15">
      <t>ジュギョウ</t>
    </rPh>
    <rPh sb="15" eb="17">
      <t>ヒョウカ</t>
    </rPh>
    <rPh sb="17" eb="19">
      <t>ケッカ</t>
    </rPh>
    <phoneticPr fontId="2"/>
  </si>
  <si>
    <t>どちらともいえない</t>
    <phoneticPr fontId="2"/>
  </si>
  <si>
    <t>2011年度社会統計学履修者20名の試験の得点である。合計・平均欄に適切な数式を入れよ。</t>
    <rPh sb="4" eb="6">
      <t>ネンド</t>
    </rPh>
    <rPh sb="6" eb="8">
      <t>シャカイ</t>
    </rPh>
    <rPh sb="8" eb="11">
      <t>トウケイガク</t>
    </rPh>
    <rPh sb="11" eb="14">
      <t>リシュウシャ</t>
    </rPh>
    <rPh sb="16" eb="17">
      <t>メイ</t>
    </rPh>
    <rPh sb="18" eb="20">
      <t>シケン</t>
    </rPh>
    <rPh sb="21" eb="23">
      <t>トクテン</t>
    </rPh>
    <rPh sb="27" eb="29">
      <t>ゴウケイ</t>
    </rPh>
    <rPh sb="30" eb="32">
      <t>ヘイキン</t>
    </rPh>
    <rPh sb="32" eb="33">
      <t>ラン</t>
    </rPh>
    <rPh sb="34" eb="36">
      <t>テキセツ</t>
    </rPh>
    <rPh sb="37" eb="39">
      <t>スウシキ</t>
    </rPh>
    <rPh sb="40" eb="41">
      <t>イ</t>
    </rPh>
    <phoneticPr fontId="1"/>
  </si>
  <si>
    <t>「この授業科目に総合的に満足している。」</t>
    <phoneticPr fontId="2"/>
  </si>
  <si>
    <t>次の手順に従って相対度数を計算せよ</t>
  </si>
  <si>
    <t>(2) B26，B27に適切な数式を入れよ。それを右の欄（C～E列）にコピーし，正しい結果となるか確認せよ。</t>
    <rPh sb="12" eb="14">
      <t>テキセツ</t>
    </rPh>
    <rPh sb="15" eb="17">
      <t>スウシキ</t>
    </rPh>
    <rPh sb="18" eb="19">
      <t>イ</t>
    </rPh>
    <rPh sb="25" eb="26">
      <t>ミギ</t>
    </rPh>
    <rPh sb="27" eb="28">
      <t>ラン</t>
    </rPh>
    <rPh sb="32" eb="33">
      <t>レツ</t>
    </rPh>
    <rPh sb="40" eb="41">
      <t>タダ</t>
    </rPh>
    <rPh sb="43" eb="45">
      <t>ケッカ</t>
    </rPh>
    <rPh sb="49" eb="51">
      <t>カクニン</t>
    </rPh>
    <phoneticPr fontId="1"/>
  </si>
  <si>
    <t>以下は2011年度社会統計学履修者20名の試験の得点である。以下の手順で合計・平均欄に適切な数式を入れよ。</t>
    <rPh sb="0" eb="2">
      <t>イカ</t>
    </rPh>
    <rPh sb="7" eb="9">
      <t>ネンド</t>
    </rPh>
    <rPh sb="9" eb="11">
      <t>シャカイ</t>
    </rPh>
    <rPh sb="11" eb="14">
      <t>トウケイガク</t>
    </rPh>
    <rPh sb="14" eb="17">
      <t>リシュウシャ</t>
    </rPh>
    <rPh sb="19" eb="20">
      <t>メイ</t>
    </rPh>
    <rPh sb="21" eb="23">
      <t>シケン</t>
    </rPh>
    <rPh sb="24" eb="26">
      <t>トクテン</t>
    </rPh>
    <rPh sb="30" eb="32">
      <t>イカ</t>
    </rPh>
    <rPh sb="33" eb="35">
      <t>テジュン</t>
    </rPh>
    <rPh sb="36" eb="38">
      <t>ゴウケイ</t>
    </rPh>
    <rPh sb="39" eb="41">
      <t>ヘイキン</t>
    </rPh>
    <rPh sb="41" eb="42">
      <t>ラン</t>
    </rPh>
    <rPh sb="43" eb="45">
      <t>テキセツ</t>
    </rPh>
    <rPh sb="46" eb="48">
      <t>スウシキ</t>
    </rPh>
    <rPh sb="49" eb="50">
      <t>イ</t>
    </rPh>
    <phoneticPr fontId="1"/>
  </si>
  <si>
    <t>(1) B14に度数の合計を計算する式を入れよ</t>
    <rPh sb="8" eb="10">
      <t>ドスウ</t>
    </rPh>
    <rPh sb="11" eb="13">
      <t>ゴウケイ</t>
    </rPh>
    <rPh sb="14" eb="16">
      <t>ケイサン</t>
    </rPh>
    <rPh sb="18" eb="19">
      <t>シキ</t>
    </rPh>
    <rPh sb="20" eb="21">
      <t>イ</t>
    </rPh>
    <phoneticPr fontId="1"/>
  </si>
  <si>
    <t>(2) C9に相対度数を求める数式を入れよ（B9÷B14）</t>
    <rPh sb="7" eb="9">
      <t>ソウタイ</t>
    </rPh>
    <rPh sb="9" eb="11">
      <t>ドスウ</t>
    </rPh>
    <rPh sb="12" eb="13">
      <t>モト</t>
    </rPh>
    <rPh sb="15" eb="17">
      <t>スウシキ</t>
    </rPh>
    <rPh sb="18" eb="19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</si>
</sst>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>
      <alignment vertical="center"/>
    </xf>
    <xf numFmtId="0" fontId="0" fillId="0" borderId="1" xfId="0" applyBorder="1">
      <alignment vertical="center"/>
    </xf>
    <xf numFmtId="38" fontId="3" fillId="0" borderId="1" xfId="2" applyFont="1" applyBorder="1">
      <alignment vertical="center"/>
    </xf>
    <xf numFmtId="3" fontId="0" fillId="0" borderId="1" xfId="0" applyNumberFormat="1" applyBorder="1">
      <alignment vertical="center"/>
    </xf>
    <xf numFmtId="0" fontId="0" fillId="2" borderId="1" xfId="0" applyFill="1" applyBorder="1">
      <alignment vertical="center"/>
    </xf>
    <xf numFmtId="3" fontId="0" fillId="2" borderId="1" xfId="0" applyNumberFormat="1" applyFill="1" applyBorder="1">
      <alignment vertical="center"/>
    </xf>
    <xf numFmtId="38" fontId="0" fillId="2" borderId="1" xfId="0" applyNumberFormat="1" applyFill="1" applyBorder="1">
      <alignment vertical="center"/>
    </xf>
    <xf numFmtId="9" fontId="3" fillId="2" borderId="1" xfId="1" applyFont="1" applyFill="1" applyBorder="1">
      <alignment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2" sqref="A2"/>
    </sheetView>
  </sheetViews>
  <sheetFormatPr defaultRowHeight="13.5" x14ac:dyDescent="0.15"/>
  <sheetData>
    <row r="1" spans="1:5" x14ac:dyDescent="0.15">
      <c r="A1" t="s">
        <v>40</v>
      </c>
    </row>
    <row r="2" spans="1:5" x14ac:dyDescent="0.15">
      <c r="A2" t="s">
        <v>21</v>
      </c>
    </row>
    <row r="3" spans="1:5" x14ac:dyDescent="0.15">
      <c r="A3" t="s">
        <v>39</v>
      </c>
    </row>
    <row r="5" spans="1:5" x14ac:dyDescent="0.15">
      <c r="A5" s="4"/>
      <c r="B5" s="4" t="s">
        <v>17</v>
      </c>
      <c r="C5" s="4" t="s">
        <v>18</v>
      </c>
      <c r="D5" s="4" t="s">
        <v>19</v>
      </c>
      <c r="E5" s="4" t="s">
        <v>13</v>
      </c>
    </row>
    <row r="6" spans="1:5" x14ac:dyDescent="0.15">
      <c r="A6" s="4">
        <v>1</v>
      </c>
      <c r="B6" s="4">
        <v>30</v>
      </c>
      <c r="C6" s="4">
        <v>27</v>
      </c>
      <c r="D6" s="4">
        <v>31</v>
      </c>
      <c r="E6" s="7"/>
    </row>
    <row r="7" spans="1:5" x14ac:dyDescent="0.15">
      <c r="A7" s="4">
        <v>2</v>
      </c>
      <c r="B7" s="4">
        <v>29</v>
      </c>
      <c r="C7" s="4">
        <v>30</v>
      </c>
      <c r="D7" s="4">
        <v>35</v>
      </c>
      <c r="E7" s="7"/>
    </row>
    <row r="8" spans="1:5" x14ac:dyDescent="0.15">
      <c r="A8" s="4">
        <v>3</v>
      </c>
      <c r="B8" s="4">
        <v>29</v>
      </c>
      <c r="C8" s="4">
        <v>28</v>
      </c>
      <c r="D8" s="4">
        <v>31</v>
      </c>
      <c r="E8" s="7"/>
    </row>
    <row r="9" spans="1:5" x14ac:dyDescent="0.15">
      <c r="A9" s="4">
        <v>4</v>
      </c>
      <c r="B9" s="4">
        <v>28</v>
      </c>
      <c r="C9" s="4">
        <v>20</v>
      </c>
      <c r="D9" s="4">
        <v>33</v>
      </c>
      <c r="E9" s="7"/>
    </row>
    <row r="10" spans="1:5" x14ac:dyDescent="0.15">
      <c r="A10" s="4">
        <v>5</v>
      </c>
      <c r="B10" s="4">
        <v>30</v>
      </c>
      <c r="C10" s="4">
        <v>26</v>
      </c>
      <c r="D10" s="4">
        <v>34</v>
      </c>
      <c r="E10" s="7"/>
    </row>
    <row r="11" spans="1:5" x14ac:dyDescent="0.15">
      <c r="A11" s="4">
        <v>6</v>
      </c>
      <c r="B11" s="4">
        <v>27</v>
      </c>
      <c r="C11" s="4">
        <v>28</v>
      </c>
      <c r="D11" s="4">
        <v>39</v>
      </c>
      <c r="E11" s="7"/>
    </row>
    <row r="12" spans="1:5" x14ac:dyDescent="0.15">
      <c r="A12" s="4">
        <v>7</v>
      </c>
      <c r="B12" s="4">
        <v>29</v>
      </c>
      <c r="C12" s="4">
        <v>25</v>
      </c>
      <c r="D12" s="4">
        <v>29</v>
      </c>
      <c r="E12" s="7"/>
    </row>
    <row r="13" spans="1:5" x14ac:dyDescent="0.15">
      <c r="A13" s="4">
        <v>8</v>
      </c>
      <c r="B13" s="4">
        <v>29</v>
      </c>
      <c r="C13" s="4">
        <v>29</v>
      </c>
      <c r="D13" s="4">
        <v>34</v>
      </c>
      <c r="E13" s="7"/>
    </row>
    <row r="14" spans="1:5" x14ac:dyDescent="0.15">
      <c r="A14" s="4">
        <v>9</v>
      </c>
      <c r="B14" s="4">
        <v>28</v>
      </c>
      <c r="C14" s="4">
        <v>27</v>
      </c>
      <c r="D14" s="4">
        <v>28</v>
      </c>
      <c r="E14" s="7"/>
    </row>
    <row r="15" spans="1:5" x14ac:dyDescent="0.15">
      <c r="A15" s="4">
        <v>10</v>
      </c>
      <c r="B15" s="4">
        <v>29</v>
      </c>
      <c r="C15" s="4">
        <v>29</v>
      </c>
      <c r="D15" s="4">
        <v>33</v>
      </c>
      <c r="E15" s="7"/>
    </row>
    <row r="16" spans="1:5" x14ac:dyDescent="0.15">
      <c r="A16" s="4">
        <v>11</v>
      </c>
      <c r="B16" s="4">
        <v>29</v>
      </c>
      <c r="C16" s="4">
        <v>16</v>
      </c>
      <c r="D16" s="4">
        <v>27</v>
      </c>
      <c r="E16" s="7"/>
    </row>
    <row r="17" spans="1:5" x14ac:dyDescent="0.15">
      <c r="A17" s="4">
        <v>12</v>
      </c>
      <c r="B17" s="4">
        <v>27</v>
      </c>
      <c r="C17" s="4">
        <v>4</v>
      </c>
      <c r="D17" s="4">
        <v>30</v>
      </c>
      <c r="E17" s="7"/>
    </row>
    <row r="18" spans="1:5" x14ac:dyDescent="0.15">
      <c r="A18" s="4">
        <v>13</v>
      </c>
      <c r="B18" s="4">
        <v>22</v>
      </c>
      <c r="C18" s="4">
        <v>7</v>
      </c>
      <c r="D18" s="4">
        <v>24</v>
      </c>
      <c r="E18" s="7"/>
    </row>
    <row r="19" spans="1:5" x14ac:dyDescent="0.15">
      <c r="A19" s="4">
        <v>14</v>
      </c>
      <c r="B19" s="4">
        <v>29</v>
      </c>
      <c r="C19" s="4">
        <v>29</v>
      </c>
      <c r="D19" s="4">
        <v>29</v>
      </c>
      <c r="E19" s="7"/>
    </row>
    <row r="20" spans="1:5" x14ac:dyDescent="0.15">
      <c r="A20" s="4">
        <v>15</v>
      </c>
      <c r="B20" s="4">
        <v>27</v>
      </c>
      <c r="C20" s="4">
        <v>9</v>
      </c>
      <c r="D20" s="4">
        <v>28</v>
      </c>
      <c r="E20" s="7"/>
    </row>
    <row r="21" spans="1:5" x14ac:dyDescent="0.15">
      <c r="A21" s="4">
        <v>16</v>
      </c>
      <c r="B21" s="4">
        <v>30</v>
      </c>
      <c r="C21" s="4">
        <v>26</v>
      </c>
      <c r="D21" s="4">
        <v>37</v>
      </c>
      <c r="E21" s="7"/>
    </row>
    <row r="22" spans="1:5" x14ac:dyDescent="0.15">
      <c r="A22" s="4">
        <v>17</v>
      </c>
      <c r="B22" s="4">
        <v>30</v>
      </c>
      <c r="C22" s="4">
        <v>20</v>
      </c>
      <c r="D22" s="4">
        <v>39</v>
      </c>
      <c r="E22" s="7"/>
    </row>
    <row r="23" spans="1:5" x14ac:dyDescent="0.15">
      <c r="A23" s="4">
        <v>18</v>
      </c>
      <c r="B23" s="4">
        <v>25</v>
      </c>
      <c r="C23" s="4">
        <v>24</v>
      </c>
      <c r="D23" s="4">
        <v>26</v>
      </c>
      <c r="E23" s="7"/>
    </row>
    <row r="24" spans="1:5" x14ac:dyDescent="0.15">
      <c r="A24" s="4">
        <v>19</v>
      </c>
      <c r="B24" s="4">
        <v>26</v>
      </c>
      <c r="C24" s="4">
        <v>22</v>
      </c>
      <c r="D24" s="4">
        <v>32</v>
      </c>
      <c r="E24" s="7"/>
    </row>
    <row r="25" spans="1:5" x14ac:dyDescent="0.15">
      <c r="A25" s="4">
        <v>20</v>
      </c>
      <c r="B25" s="4">
        <v>30</v>
      </c>
      <c r="C25" s="4">
        <v>22</v>
      </c>
      <c r="D25" s="4">
        <v>33</v>
      </c>
      <c r="E25" s="7"/>
    </row>
    <row r="26" spans="1:5" x14ac:dyDescent="0.15">
      <c r="A26" s="4" t="s">
        <v>13</v>
      </c>
      <c r="B26" s="7"/>
      <c r="C26" s="7"/>
      <c r="D26" s="7"/>
      <c r="E26" s="7"/>
    </row>
    <row r="27" spans="1:5" x14ac:dyDescent="0.15">
      <c r="A27" s="4" t="s">
        <v>20</v>
      </c>
      <c r="B27" s="7"/>
      <c r="C27" s="7"/>
      <c r="D27" s="7"/>
      <c r="E27" s="7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E6" sqref="E6"/>
    </sheetView>
  </sheetViews>
  <sheetFormatPr defaultRowHeight="13.5" x14ac:dyDescent="0.15"/>
  <cols>
    <col min="1" max="1" width="11.75" customWidth="1"/>
    <col min="2" max="2" width="19.875" customWidth="1"/>
  </cols>
  <sheetData>
    <row r="1" spans="1:5" x14ac:dyDescent="0.15">
      <c r="A1" t="s">
        <v>16</v>
      </c>
    </row>
    <row r="2" spans="1:5" x14ac:dyDescent="0.15">
      <c r="A2" t="s">
        <v>15</v>
      </c>
    </row>
    <row r="4" spans="1:5" x14ac:dyDescent="0.1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</row>
    <row r="5" spans="1:5" x14ac:dyDescent="0.15">
      <c r="A5" s="3">
        <v>41183</v>
      </c>
      <c r="B5" s="4" t="s">
        <v>5</v>
      </c>
      <c r="C5" s="5"/>
      <c r="D5" s="5"/>
      <c r="E5" s="6">
        <v>11327</v>
      </c>
    </row>
    <row r="6" spans="1:5" x14ac:dyDescent="0.15">
      <c r="A6" s="3">
        <v>41183</v>
      </c>
      <c r="B6" s="4" t="s">
        <v>6</v>
      </c>
      <c r="C6" s="5">
        <v>50000</v>
      </c>
      <c r="D6" s="5"/>
      <c r="E6" s="7"/>
    </row>
    <row r="7" spans="1:5" x14ac:dyDescent="0.15">
      <c r="A7" s="3">
        <v>41183</v>
      </c>
      <c r="B7" s="4" t="s">
        <v>7</v>
      </c>
      <c r="C7" s="5"/>
      <c r="D7" s="5">
        <v>1154</v>
      </c>
      <c r="E7" s="7"/>
    </row>
    <row r="8" spans="1:5" x14ac:dyDescent="0.15">
      <c r="A8" s="3">
        <v>41184</v>
      </c>
      <c r="B8" s="4" t="s">
        <v>8</v>
      </c>
      <c r="C8" s="5"/>
      <c r="D8" s="5">
        <v>290</v>
      </c>
      <c r="E8" s="7"/>
    </row>
    <row r="9" spans="1:5" x14ac:dyDescent="0.15">
      <c r="A9" s="3">
        <v>41185</v>
      </c>
      <c r="B9" s="4" t="s">
        <v>7</v>
      </c>
      <c r="C9" s="5"/>
      <c r="D9" s="5">
        <v>2755</v>
      </c>
      <c r="E9" s="7"/>
    </row>
    <row r="10" spans="1:5" x14ac:dyDescent="0.15">
      <c r="A10" s="3">
        <v>41187</v>
      </c>
      <c r="B10" s="4" t="s">
        <v>9</v>
      </c>
      <c r="C10" s="5">
        <v>21600</v>
      </c>
      <c r="D10" s="5"/>
      <c r="E10" s="7"/>
    </row>
    <row r="11" spans="1:5" x14ac:dyDescent="0.15">
      <c r="A11" s="3">
        <v>41187</v>
      </c>
      <c r="B11" s="4" t="s">
        <v>10</v>
      </c>
      <c r="C11" s="5"/>
      <c r="D11" s="5">
        <v>8216</v>
      </c>
      <c r="E11" s="7"/>
    </row>
    <row r="12" spans="1:5" x14ac:dyDescent="0.15">
      <c r="A12" s="3">
        <v>41188</v>
      </c>
      <c r="B12" s="4" t="s">
        <v>11</v>
      </c>
      <c r="C12" s="5"/>
      <c r="D12" s="5">
        <v>2500</v>
      </c>
      <c r="E12" s="7"/>
    </row>
    <row r="13" spans="1:5" x14ac:dyDescent="0.15">
      <c r="A13" s="3">
        <v>41189</v>
      </c>
      <c r="B13" s="4" t="s">
        <v>7</v>
      </c>
      <c r="C13" s="5"/>
      <c r="D13" s="5">
        <v>1874</v>
      </c>
      <c r="E13" s="7"/>
    </row>
    <row r="14" spans="1:5" x14ac:dyDescent="0.15">
      <c r="A14" s="3">
        <v>41190</v>
      </c>
      <c r="B14" s="4" t="s">
        <v>12</v>
      </c>
      <c r="C14" s="5"/>
      <c r="D14" s="5">
        <v>40000</v>
      </c>
      <c r="E14" s="7"/>
    </row>
    <row r="15" spans="1:5" x14ac:dyDescent="0.15">
      <c r="A15" s="3">
        <v>41190</v>
      </c>
      <c r="B15" s="4" t="s">
        <v>7</v>
      </c>
      <c r="C15" s="5"/>
      <c r="D15" s="5">
        <v>1322</v>
      </c>
      <c r="E15" s="7"/>
    </row>
    <row r="16" spans="1:5" x14ac:dyDescent="0.15">
      <c r="A16" s="3">
        <v>41191</v>
      </c>
      <c r="B16" s="4" t="s">
        <v>14</v>
      </c>
      <c r="C16" s="5"/>
      <c r="D16" s="5">
        <v>948</v>
      </c>
      <c r="E16" s="7"/>
    </row>
    <row r="17" spans="1:5" x14ac:dyDescent="0.15">
      <c r="A17" s="3" t="s">
        <v>13</v>
      </c>
      <c r="B17" s="4"/>
      <c r="C17" s="7"/>
      <c r="D17" s="7"/>
      <c r="E17" s="4"/>
    </row>
    <row r="18" spans="1:5" x14ac:dyDescent="0.15">
      <c r="A18" s="1"/>
    </row>
    <row r="19" spans="1:5" x14ac:dyDescent="0.15">
      <c r="A19" s="1"/>
    </row>
    <row r="20" spans="1:5" x14ac:dyDescent="0.15">
      <c r="A20" s="1"/>
    </row>
    <row r="21" spans="1:5" x14ac:dyDescent="0.15">
      <c r="A21" s="1"/>
    </row>
    <row r="22" spans="1:5" x14ac:dyDescent="0.15">
      <c r="A22" s="1"/>
    </row>
    <row r="23" spans="1:5" x14ac:dyDescent="0.15">
      <c r="A23" s="1"/>
    </row>
    <row r="24" spans="1:5" x14ac:dyDescent="0.15">
      <c r="A24" s="1"/>
    </row>
    <row r="25" spans="1:5" x14ac:dyDescent="0.15">
      <c r="A25" s="1"/>
    </row>
    <row r="26" spans="1:5" x14ac:dyDescent="0.15">
      <c r="A26" s="1"/>
    </row>
    <row r="27" spans="1:5" x14ac:dyDescent="0.15">
      <c r="A27" s="1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A4" sqref="A4"/>
    </sheetView>
  </sheetViews>
  <sheetFormatPr defaultRowHeight="13.5" x14ac:dyDescent="0.15"/>
  <cols>
    <col min="1" max="1" width="17.875" customWidth="1"/>
  </cols>
  <sheetData>
    <row r="1" spans="1:3" x14ac:dyDescent="0.15">
      <c r="A1" t="s">
        <v>38</v>
      </c>
    </row>
    <row r="2" spans="1:3" x14ac:dyDescent="0.15">
      <c r="A2" t="s">
        <v>41</v>
      </c>
    </row>
    <row r="3" spans="1:3" x14ac:dyDescent="0.15">
      <c r="A3" t="s">
        <v>42</v>
      </c>
    </row>
    <row r="4" spans="1:3" x14ac:dyDescent="0.15">
      <c r="A4" t="s">
        <v>32</v>
      </c>
    </row>
    <row r="6" spans="1:3" x14ac:dyDescent="0.15">
      <c r="A6" t="s">
        <v>34</v>
      </c>
    </row>
    <row r="7" spans="1:3" x14ac:dyDescent="0.15">
      <c r="A7" t="s">
        <v>37</v>
      </c>
    </row>
    <row r="8" spans="1:3" x14ac:dyDescent="0.15">
      <c r="A8" s="4"/>
      <c r="B8" s="4" t="s">
        <v>23</v>
      </c>
      <c r="C8" s="4" t="s">
        <v>24</v>
      </c>
    </row>
    <row r="9" spans="1:3" x14ac:dyDescent="0.15">
      <c r="A9" s="4" t="s">
        <v>25</v>
      </c>
      <c r="B9" s="4">
        <v>45</v>
      </c>
      <c r="C9" s="7"/>
    </row>
    <row r="10" spans="1:3" x14ac:dyDescent="0.15">
      <c r="A10" s="4" t="s">
        <v>26</v>
      </c>
      <c r="B10" s="4">
        <v>30</v>
      </c>
      <c r="C10" s="7"/>
    </row>
    <row r="11" spans="1:3" x14ac:dyDescent="0.15">
      <c r="A11" s="4" t="s">
        <v>35</v>
      </c>
      <c r="B11" s="4">
        <v>7</v>
      </c>
      <c r="C11" s="7"/>
    </row>
    <row r="12" spans="1:3" x14ac:dyDescent="0.15">
      <c r="A12" s="4" t="s">
        <v>27</v>
      </c>
      <c r="B12" s="4">
        <v>0</v>
      </c>
      <c r="C12" s="7"/>
    </row>
    <row r="13" spans="1:3" x14ac:dyDescent="0.15">
      <c r="A13" s="4" t="s">
        <v>28</v>
      </c>
      <c r="B13" s="4">
        <v>0</v>
      </c>
      <c r="C13" s="7"/>
    </row>
    <row r="14" spans="1:3" x14ac:dyDescent="0.15">
      <c r="A14" s="4" t="s">
        <v>29</v>
      </c>
      <c r="B14" s="7"/>
      <c r="C14" s="7"/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/>
  </sheetViews>
  <sheetFormatPr defaultRowHeight="13.5" x14ac:dyDescent="0.15"/>
  <sheetData>
    <row r="1" spans="1:5" x14ac:dyDescent="0.15">
      <c r="A1" t="s">
        <v>36</v>
      </c>
    </row>
    <row r="2" spans="1:5" x14ac:dyDescent="0.15">
      <c r="A2" t="s">
        <v>21</v>
      </c>
    </row>
    <row r="3" spans="1:5" x14ac:dyDescent="0.15">
      <c r="A3" t="s">
        <v>22</v>
      </c>
    </row>
    <row r="5" spans="1:5" x14ac:dyDescent="0.15">
      <c r="A5" s="4"/>
      <c r="B5" s="4" t="s">
        <v>17</v>
      </c>
      <c r="C5" s="4" t="s">
        <v>18</v>
      </c>
      <c r="D5" s="4" t="s">
        <v>19</v>
      </c>
      <c r="E5" s="4" t="s">
        <v>13</v>
      </c>
    </row>
    <row r="6" spans="1:5" x14ac:dyDescent="0.15">
      <c r="A6" s="4">
        <v>1</v>
      </c>
      <c r="B6" s="4">
        <v>30</v>
      </c>
      <c r="C6" s="4">
        <v>27</v>
      </c>
      <c r="D6" s="4">
        <v>31</v>
      </c>
      <c r="E6" s="7">
        <f>SUM(B6:D6)</f>
        <v>88</v>
      </c>
    </row>
    <row r="7" spans="1:5" x14ac:dyDescent="0.15">
      <c r="A7" s="4">
        <v>2</v>
      </c>
      <c r="B7" s="4">
        <v>29</v>
      </c>
      <c r="C7" s="4">
        <v>30</v>
      </c>
      <c r="D7" s="4">
        <v>35</v>
      </c>
      <c r="E7" s="7">
        <f t="shared" ref="E7:E27" si="0">SUM(B7:D7)</f>
        <v>94</v>
      </c>
    </row>
    <row r="8" spans="1:5" x14ac:dyDescent="0.15">
      <c r="A8" s="4">
        <v>3</v>
      </c>
      <c r="B8" s="4">
        <v>29</v>
      </c>
      <c r="C8" s="4">
        <v>28</v>
      </c>
      <c r="D8" s="4">
        <v>31</v>
      </c>
      <c r="E8" s="7">
        <f t="shared" si="0"/>
        <v>88</v>
      </c>
    </row>
    <row r="9" spans="1:5" x14ac:dyDescent="0.15">
      <c r="A9" s="4">
        <v>4</v>
      </c>
      <c r="B9" s="4">
        <v>28</v>
      </c>
      <c r="C9" s="4">
        <v>20</v>
      </c>
      <c r="D9" s="4">
        <v>33</v>
      </c>
      <c r="E9" s="7">
        <f t="shared" si="0"/>
        <v>81</v>
      </c>
    </row>
    <row r="10" spans="1:5" x14ac:dyDescent="0.15">
      <c r="A10" s="4">
        <v>5</v>
      </c>
      <c r="B10" s="4">
        <v>30</v>
      </c>
      <c r="C10" s="4">
        <v>26</v>
      </c>
      <c r="D10" s="4">
        <v>34</v>
      </c>
      <c r="E10" s="7">
        <f t="shared" si="0"/>
        <v>90</v>
      </c>
    </row>
    <row r="11" spans="1:5" x14ac:dyDescent="0.15">
      <c r="A11" s="4">
        <v>6</v>
      </c>
      <c r="B11" s="4">
        <v>27</v>
      </c>
      <c r="C11" s="4">
        <v>28</v>
      </c>
      <c r="D11" s="4">
        <v>39</v>
      </c>
      <c r="E11" s="7">
        <f t="shared" si="0"/>
        <v>94</v>
      </c>
    </row>
    <row r="12" spans="1:5" x14ac:dyDescent="0.15">
      <c r="A12" s="4">
        <v>7</v>
      </c>
      <c r="B12" s="4">
        <v>29</v>
      </c>
      <c r="C12" s="4">
        <v>25</v>
      </c>
      <c r="D12" s="4">
        <v>29</v>
      </c>
      <c r="E12" s="7">
        <f t="shared" si="0"/>
        <v>83</v>
      </c>
    </row>
    <row r="13" spans="1:5" x14ac:dyDescent="0.15">
      <c r="A13" s="4">
        <v>8</v>
      </c>
      <c r="B13" s="4">
        <v>29</v>
      </c>
      <c r="C13" s="4">
        <v>29</v>
      </c>
      <c r="D13" s="4">
        <v>34</v>
      </c>
      <c r="E13" s="7">
        <f t="shared" si="0"/>
        <v>92</v>
      </c>
    </row>
    <row r="14" spans="1:5" x14ac:dyDescent="0.15">
      <c r="A14" s="4">
        <v>9</v>
      </c>
      <c r="B14" s="4">
        <v>28</v>
      </c>
      <c r="C14" s="4">
        <v>27</v>
      </c>
      <c r="D14" s="4">
        <v>28</v>
      </c>
      <c r="E14" s="7">
        <f t="shared" si="0"/>
        <v>83</v>
      </c>
    </row>
    <row r="15" spans="1:5" x14ac:dyDescent="0.15">
      <c r="A15" s="4">
        <v>10</v>
      </c>
      <c r="B15" s="4">
        <v>29</v>
      </c>
      <c r="C15" s="4">
        <v>29</v>
      </c>
      <c r="D15" s="4">
        <v>33</v>
      </c>
      <c r="E15" s="7">
        <f t="shared" si="0"/>
        <v>91</v>
      </c>
    </row>
    <row r="16" spans="1:5" x14ac:dyDescent="0.15">
      <c r="A16" s="4">
        <v>11</v>
      </c>
      <c r="B16" s="4">
        <v>29</v>
      </c>
      <c r="C16" s="4">
        <v>16</v>
      </c>
      <c r="D16" s="4">
        <v>27</v>
      </c>
      <c r="E16" s="7">
        <f t="shared" si="0"/>
        <v>72</v>
      </c>
    </row>
    <row r="17" spans="1:5" x14ac:dyDescent="0.15">
      <c r="A17" s="4">
        <v>12</v>
      </c>
      <c r="B17" s="4">
        <v>27</v>
      </c>
      <c r="C17" s="4">
        <v>4</v>
      </c>
      <c r="D17" s="4">
        <v>30</v>
      </c>
      <c r="E17" s="7">
        <f t="shared" si="0"/>
        <v>61</v>
      </c>
    </row>
    <row r="18" spans="1:5" x14ac:dyDescent="0.15">
      <c r="A18" s="4">
        <v>13</v>
      </c>
      <c r="B18" s="4">
        <v>22</v>
      </c>
      <c r="C18" s="4">
        <v>7</v>
      </c>
      <c r="D18" s="4">
        <v>24</v>
      </c>
      <c r="E18" s="7">
        <f t="shared" si="0"/>
        <v>53</v>
      </c>
    </row>
    <row r="19" spans="1:5" x14ac:dyDescent="0.15">
      <c r="A19" s="4">
        <v>14</v>
      </c>
      <c r="B19" s="4">
        <v>29</v>
      </c>
      <c r="C19" s="4">
        <v>29</v>
      </c>
      <c r="D19" s="4">
        <v>29</v>
      </c>
      <c r="E19" s="7">
        <f t="shared" si="0"/>
        <v>87</v>
      </c>
    </row>
    <row r="20" spans="1:5" x14ac:dyDescent="0.15">
      <c r="A20" s="4">
        <v>15</v>
      </c>
      <c r="B20" s="4">
        <v>27</v>
      </c>
      <c r="C20" s="4">
        <v>9</v>
      </c>
      <c r="D20" s="4">
        <v>28</v>
      </c>
      <c r="E20" s="7">
        <f t="shared" si="0"/>
        <v>64</v>
      </c>
    </row>
    <row r="21" spans="1:5" x14ac:dyDescent="0.15">
      <c r="A21" s="4">
        <v>16</v>
      </c>
      <c r="B21" s="4">
        <v>30</v>
      </c>
      <c r="C21" s="4">
        <v>26</v>
      </c>
      <c r="D21" s="4">
        <v>37</v>
      </c>
      <c r="E21" s="7">
        <f t="shared" si="0"/>
        <v>93</v>
      </c>
    </row>
    <row r="22" spans="1:5" x14ac:dyDescent="0.15">
      <c r="A22" s="4">
        <v>17</v>
      </c>
      <c r="B22" s="4">
        <v>30</v>
      </c>
      <c r="C22" s="4">
        <v>20</v>
      </c>
      <c r="D22" s="4">
        <v>39</v>
      </c>
      <c r="E22" s="7">
        <f t="shared" si="0"/>
        <v>89</v>
      </c>
    </row>
    <row r="23" spans="1:5" x14ac:dyDescent="0.15">
      <c r="A23" s="4">
        <v>18</v>
      </c>
      <c r="B23" s="4">
        <v>25</v>
      </c>
      <c r="C23" s="4">
        <v>24</v>
      </c>
      <c r="D23" s="4">
        <v>26</v>
      </c>
      <c r="E23" s="7">
        <f t="shared" si="0"/>
        <v>75</v>
      </c>
    </row>
    <row r="24" spans="1:5" x14ac:dyDescent="0.15">
      <c r="A24" s="4">
        <v>19</v>
      </c>
      <c r="B24" s="4">
        <v>26</v>
      </c>
      <c r="C24" s="4">
        <v>22</v>
      </c>
      <c r="D24" s="4">
        <v>32</v>
      </c>
      <c r="E24" s="7">
        <f t="shared" si="0"/>
        <v>80</v>
      </c>
    </row>
    <row r="25" spans="1:5" x14ac:dyDescent="0.15">
      <c r="A25" s="4">
        <v>20</v>
      </c>
      <c r="B25" s="4">
        <v>30</v>
      </c>
      <c r="C25" s="4">
        <v>22</v>
      </c>
      <c r="D25" s="4">
        <v>33</v>
      </c>
      <c r="E25" s="7">
        <f t="shared" si="0"/>
        <v>85</v>
      </c>
    </row>
    <row r="26" spans="1:5" x14ac:dyDescent="0.15">
      <c r="A26" s="4" t="s">
        <v>13</v>
      </c>
      <c r="B26" s="7">
        <f>SUM(B6:B25)</f>
        <v>563</v>
      </c>
      <c r="C26" s="7">
        <f>SUM(C6:C25)</f>
        <v>448</v>
      </c>
      <c r="D26" s="7">
        <f>SUM(D6:D25)</f>
        <v>632</v>
      </c>
      <c r="E26" s="7">
        <f t="shared" si="0"/>
        <v>1643</v>
      </c>
    </row>
    <row r="27" spans="1:5" x14ac:dyDescent="0.15">
      <c r="A27" s="4" t="s">
        <v>20</v>
      </c>
      <c r="B27" s="7">
        <f>B26/20</f>
        <v>28.15</v>
      </c>
      <c r="C27" s="7">
        <f>C26/20</f>
        <v>22.4</v>
      </c>
      <c r="D27" s="7">
        <f>D26/20</f>
        <v>31.6</v>
      </c>
      <c r="E27" s="7">
        <f t="shared" si="0"/>
        <v>82.15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F17" sqref="F17"/>
    </sheetView>
  </sheetViews>
  <sheetFormatPr defaultRowHeight="13.5" x14ac:dyDescent="0.15"/>
  <cols>
    <col min="1" max="1" width="11.75" customWidth="1"/>
    <col min="2" max="2" width="19.875" customWidth="1"/>
  </cols>
  <sheetData>
    <row r="1" spans="1:5" x14ac:dyDescent="0.15">
      <c r="A1" t="s">
        <v>16</v>
      </c>
    </row>
    <row r="2" spans="1:5" x14ac:dyDescent="0.15">
      <c r="A2" t="s">
        <v>15</v>
      </c>
    </row>
    <row r="4" spans="1:5" x14ac:dyDescent="0.1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</row>
    <row r="5" spans="1:5" x14ac:dyDescent="0.15">
      <c r="A5" s="3">
        <v>40452</v>
      </c>
      <c r="B5" s="4" t="s">
        <v>5</v>
      </c>
      <c r="C5" s="5"/>
      <c r="D5" s="5"/>
      <c r="E5" s="6">
        <v>11327</v>
      </c>
    </row>
    <row r="6" spans="1:5" x14ac:dyDescent="0.15">
      <c r="A6" s="3">
        <v>40452</v>
      </c>
      <c r="B6" s="4" t="s">
        <v>6</v>
      </c>
      <c r="C6" s="5">
        <v>50000</v>
      </c>
      <c r="D6" s="5"/>
      <c r="E6" s="8">
        <f>E5+C6-D6</f>
        <v>61327</v>
      </c>
    </row>
    <row r="7" spans="1:5" x14ac:dyDescent="0.15">
      <c r="A7" s="3">
        <v>40452</v>
      </c>
      <c r="B7" s="4" t="s">
        <v>7</v>
      </c>
      <c r="C7" s="5"/>
      <c r="D7" s="5">
        <v>1154</v>
      </c>
      <c r="E7" s="8">
        <f t="shared" ref="E7:E16" si="0">E6+C7-D7</f>
        <v>60173</v>
      </c>
    </row>
    <row r="8" spans="1:5" x14ac:dyDescent="0.15">
      <c r="A8" s="3">
        <v>40453</v>
      </c>
      <c r="B8" s="4" t="s">
        <v>8</v>
      </c>
      <c r="C8" s="5"/>
      <c r="D8" s="5">
        <v>290</v>
      </c>
      <c r="E8" s="8">
        <f t="shared" si="0"/>
        <v>59883</v>
      </c>
    </row>
    <row r="9" spans="1:5" x14ac:dyDescent="0.15">
      <c r="A9" s="3">
        <v>40454</v>
      </c>
      <c r="B9" s="4" t="s">
        <v>7</v>
      </c>
      <c r="C9" s="5"/>
      <c r="D9" s="5">
        <v>2755</v>
      </c>
      <c r="E9" s="8">
        <f t="shared" si="0"/>
        <v>57128</v>
      </c>
    </row>
    <row r="10" spans="1:5" x14ac:dyDescent="0.15">
      <c r="A10" s="3">
        <v>40456</v>
      </c>
      <c r="B10" s="4" t="s">
        <v>9</v>
      </c>
      <c r="C10" s="5">
        <v>21600</v>
      </c>
      <c r="D10" s="5"/>
      <c r="E10" s="8">
        <f t="shared" si="0"/>
        <v>78728</v>
      </c>
    </row>
    <row r="11" spans="1:5" x14ac:dyDescent="0.15">
      <c r="A11" s="3">
        <v>40456</v>
      </c>
      <c r="B11" s="4" t="s">
        <v>10</v>
      </c>
      <c r="C11" s="5"/>
      <c r="D11" s="5">
        <v>8216</v>
      </c>
      <c r="E11" s="8">
        <f t="shared" si="0"/>
        <v>70512</v>
      </c>
    </row>
    <row r="12" spans="1:5" x14ac:dyDescent="0.15">
      <c r="A12" s="3">
        <v>40457</v>
      </c>
      <c r="B12" s="4" t="s">
        <v>11</v>
      </c>
      <c r="C12" s="5"/>
      <c r="D12" s="5">
        <v>2500</v>
      </c>
      <c r="E12" s="8">
        <f t="shared" si="0"/>
        <v>68012</v>
      </c>
    </row>
    <row r="13" spans="1:5" x14ac:dyDescent="0.15">
      <c r="A13" s="3">
        <v>40458</v>
      </c>
      <c r="B13" s="4" t="s">
        <v>7</v>
      </c>
      <c r="C13" s="5"/>
      <c r="D13" s="5">
        <v>1874</v>
      </c>
      <c r="E13" s="8">
        <f t="shared" si="0"/>
        <v>66138</v>
      </c>
    </row>
    <row r="14" spans="1:5" x14ac:dyDescent="0.15">
      <c r="A14" s="3">
        <v>40459</v>
      </c>
      <c r="B14" s="4" t="s">
        <v>12</v>
      </c>
      <c r="C14" s="5"/>
      <c r="D14" s="5">
        <v>40000</v>
      </c>
      <c r="E14" s="8">
        <f t="shared" si="0"/>
        <v>26138</v>
      </c>
    </row>
    <row r="15" spans="1:5" x14ac:dyDescent="0.15">
      <c r="A15" s="3">
        <v>40459</v>
      </c>
      <c r="B15" s="4" t="s">
        <v>7</v>
      </c>
      <c r="C15" s="5"/>
      <c r="D15" s="5">
        <v>1322</v>
      </c>
      <c r="E15" s="8">
        <f t="shared" si="0"/>
        <v>24816</v>
      </c>
    </row>
    <row r="16" spans="1:5" x14ac:dyDescent="0.15">
      <c r="A16" s="3">
        <v>40460</v>
      </c>
      <c r="B16" s="4" t="s">
        <v>14</v>
      </c>
      <c r="C16" s="5"/>
      <c r="D16" s="5">
        <v>948</v>
      </c>
      <c r="E16" s="8">
        <f t="shared" si="0"/>
        <v>23868</v>
      </c>
    </row>
    <row r="17" spans="1:5" x14ac:dyDescent="0.15">
      <c r="A17" s="3" t="s">
        <v>13</v>
      </c>
      <c r="B17" s="4"/>
      <c r="C17" s="9">
        <f>SUM(C6:C16)</f>
        <v>71600</v>
      </c>
      <c r="D17" s="9">
        <f>SUM(D6:D16)</f>
        <v>59059</v>
      </c>
      <c r="E17" s="4"/>
    </row>
    <row r="18" spans="1:5" x14ac:dyDescent="0.15">
      <c r="A18" s="1"/>
    </row>
    <row r="19" spans="1:5" x14ac:dyDescent="0.15">
      <c r="A19" s="1"/>
    </row>
    <row r="20" spans="1:5" x14ac:dyDescent="0.15">
      <c r="A20" s="1"/>
    </row>
    <row r="21" spans="1:5" x14ac:dyDescent="0.15">
      <c r="A21" s="1"/>
    </row>
    <row r="22" spans="1:5" x14ac:dyDescent="0.15">
      <c r="A22" s="1"/>
    </row>
    <row r="23" spans="1:5" x14ac:dyDescent="0.15">
      <c r="A23" s="1"/>
    </row>
    <row r="24" spans="1:5" x14ac:dyDescent="0.15">
      <c r="A24" s="1"/>
    </row>
    <row r="25" spans="1:5" x14ac:dyDescent="0.15">
      <c r="A25" s="1"/>
    </row>
    <row r="26" spans="1:5" x14ac:dyDescent="0.15">
      <c r="A26" s="1"/>
    </row>
    <row r="27" spans="1:5" x14ac:dyDescent="0.15">
      <c r="A27" s="1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F16" sqref="F16"/>
    </sheetView>
  </sheetViews>
  <sheetFormatPr defaultRowHeight="13.5" x14ac:dyDescent="0.15"/>
  <cols>
    <col min="1" max="1" width="17.875" customWidth="1"/>
  </cols>
  <sheetData>
    <row r="1" spans="1:3" x14ac:dyDescent="0.15">
      <c r="A1" t="s">
        <v>38</v>
      </c>
    </row>
    <row r="2" spans="1:3" x14ac:dyDescent="0.15">
      <c r="A2" t="s">
        <v>30</v>
      </c>
    </row>
    <row r="3" spans="1:3" x14ac:dyDescent="0.15">
      <c r="A3" t="s">
        <v>31</v>
      </c>
    </row>
    <row r="4" spans="1:3" x14ac:dyDescent="0.15">
      <c r="A4" t="s">
        <v>32</v>
      </c>
    </row>
    <row r="6" spans="1:3" x14ac:dyDescent="0.15">
      <c r="A6" t="s">
        <v>34</v>
      </c>
    </row>
    <row r="7" spans="1:3" x14ac:dyDescent="0.15">
      <c r="A7" t="s">
        <v>33</v>
      </c>
    </row>
    <row r="8" spans="1:3" x14ac:dyDescent="0.15">
      <c r="A8" s="4"/>
      <c r="B8" s="4" t="s">
        <v>23</v>
      </c>
      <c r="C8" s="4" t="s">
        <v>24</v>
      </c>
    </row>
    <row r="9" spans="1:3" x14ac:dyDescent="0.15">
      <c r="A9" s="4" t="s">
        <v>25</v>
      </c>
      <c r="B9" s="4">
        <v>10</v>
      </c>
      <c r="C9" s="10">
        <f t="shared" ref="C9:C14" si="0">B9/B$14</f>
        <v>0.45454545454545453</v>
      </c>
    </row>
    <row r="10" spans="1:3" x14ac:dyDescent="0.15">
      <c r="A10" s="4" t="s">
        <v>26</v>
      </c>
      <c r="B10" s="4">
        <v>9</v>
      </c>
      <c r="C10" s="10">
        <f t="shared" si="0"/>
        <v>0.40909090909090912</v>
      </c>
    </row>
    <row r="11" spans="1:3" x14ac:dyDescent="0.15">
      <c r="A11" s="4" t="s">
        <v>35</v>
      </c>
      <c r="B11" s="4">
        <v>3</v>
      </c>
      <c r="C11" s="10">
        <f t="shared" si="0"/>
        <v>0.13636363636363635</v>
      </c>
    </row>
    <row r="12" spans="1:3" x14ac:dyDescent="0.15">
      <c r="A12" s="4" t="s">
        <v>27</v>
      </c>
      <c r="B12" s="4">
        <v>0</v>
      </c>
      <c r="C12" s="10">
        <f t="shared" si="0"/>
        <v>0</v>
      </c>
    </row>
    <row r="13" spans="1:3" x14ac:dyDescent="0.15">
      <c r="A13" s="4" t="s">
        <v>28</v>
      </c>
      <c r="B13" s="4">
        <v>0</v>
      </c>
      <c r="C13" s="10">
        <f t="shared" si="0"/>
        <v>0</v>
      </c>
    </row>
    <row r="14" spans="1:3" x14ac:dyDescent="0.15">
      <c r="A14" s="4" t="s">
        <v>29</v>
      </c>
      <c r="B14" s="4">
        <f>SUM(B9:B13)</f>
        <v>22</v>
      </c>
      <c r="C14" s="10">
        <f t="shared" si="0"/>
        <v>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01数式とコピー（成績表）</vt:lpstr>
      <vt:lpstr>02数式とコピー（家計簿）</vt:lpstr>
      <vt:lpstr>03数式とコピー（参照の固定）</vt:lpstr>
      <vt:lpstr>01解答例</vt:lpstr>
      <vt:lpstr>02解答例</vt:lpstr>
      <vt:lpstr>03解答例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箕浦一哉</dc:creator>
  <cp:lastModifiedBy>箕浦一哉</cp:lastModifiedBy>
  <dcterms:created xsi:type="dcterms:W3CDTF">2010-10-20T14:00:52Z</dcterms:created>
  <dcterms:modified xsi:type="dcterms:W3CDTF">2015-10-29T01:20:25Z</dcterms:modified>
</cp:coreProperties>
</file>